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4000" windowHeight="9720" activeTab="1"/>
  </bookViews>
  <sheets>
    <sheet name="附表(1)-初次报价" sheetId="8" r:id="rId1"/>
    <sheet name="附表(2)-最终报价" sheetId="11" r:id="rId2"/>
  </sheets>
  <calcPr calcId="144525"/>
</workbook>
</file>

<file path=xl/calcChain.xml><?xml version="1.0" encoding="utf-8"?>
<calcChain xmlns="http://schemas.openxmlformats.org/spreadsheetml/2006/main">
  <c r="F14" i="11" l="1"/>
  <c r="F13" i="11"/>
  <c r="F12" i="11"/>
  <c r="F11" i="11"/>
  <c r="F10" i="11"/>
  <c r="F9" i="11"/>
  <c r="F8" i="11"/>
  <c r="F7" i="11"/>
  <c r="F6" i="11"/>
  <c r="F5" i="11"/>
  <c r="F4" i="11"/>
  <c r="F13" i="8" l="1"/>
  <c r="F12" i="8"/>
  <c r="F11" i="8"/>
  <c r="F10" i="8"/>
  <c r="F9" i="8"/>
  <c r="F8" i="8"/>
  <c r="F7" i="8"/>
  <c r="F6" i="8"/>
  <c r="F5" i="8"/>
  <c r="F4" i="8"/>
  <c r="F14" i="8" l="1"/>
</calcChain>
</file>

<file path=xl/sharedStrings.xml><?xml version="1.0" encoding="utf-8"?>
<sst xmlns="http://schemas.openxmlformats.org/spreadsheetml/2006/main" count="74" uniqueCount="31">
  <si>
    <t>序号</t>
  </si>
  <si>
    <t>设备名称</t>
  </si>
  <si>
    <t>数量</t>
  </si>
  <si>
    <t>足浴（足部熏疗仪）</t>
    <phoneticPr fontId="2" type="noConversion"/>
  </si>
  <si>
    <t>电热恒温干燥箱</t>
    <phoneticPr fontId="2" type="noConversion"/>
  </si>
  <si>
    <t>单价（元）</t>
    <phoneticPr fontId="2" type="noConversion"/>
  </si>
  <si>
    <t>预算（元）</t>
    <phoneticPr fontId="2" type="noConversion"/>
  </si>
  <si>
    <t>熏蒸床（全身）</t>
    <phoneticPr fontId="2" type="noConversion"/>
  </si>
  <si>
    <t>医用全自动电子血压计</t>
    <phoneticPr fontId="2" type="noConversion"/>
  </si>
  <si>
    <t>台</t>
    <phoneticPr fontId="2" type="noConversion"/>
  </si>
  <si>
    <t>单位</t>
    <phoneticPr fontId="2" type="noConversion"/>
  </si>
  <si>
    <t>体重秤</t>
    <phoneticPr fontId="2" type="noConversion"/>
  </si>
  <si>
    <t>红外线治疗仪</t>
    <phoneticPr fontId="4" type="noConversion"/>
  </si>
  <si>
    <t>特定电磁波治疗仪(双头)</t>
    <phoneticPr fontId="4" type="noConversion"/>
  </si>
  <si>
    <t>品牌</t>
    <phoneticPr fontId="4" type="noConversion"/>
  </si>
  <si>
    <t>型号</t>
    <phoneticPr fontId="4" type="noConversion"/>
  </si>
  <si>
    <t>保修期</t>
    <phoneticPr fontId="4" type="noConversion"/>
  </si>
  <si>
    <t>临海市中医院医疗设备采购报价单</t>
    <phoneticPr fontId="4" type="noConversion"/>
  </si>
  <si>
    <t>初次报价(元)</t>
    <phoneticPr fontId="4" type="noConversion"/>
  </si>
  <si>
    <t>金额   (元)</t>
    <phoneticPr fontId="4" type="noConversion"/>
  </si>
  <si>
    <t>多功能牵引床    （腰部）</t>
    <phoneticPr fontId="2" type="noConversion"/>
  </si>
  <si>
    <t>智能熏蒸仪      （局部）</t>
    <phoneticPr fontId="2" type="noConversion"/>
  </si>
  <si>
    <t>多功能牵引仪    （颈部）</t>
    <phoneticPr fontId="2" type="noConversion"/>
  </si>
  <si>
    <t>合计</t>
    <phoneticPr fontId="4" type="noConversion"/>
  </si>
  <si>
    <t>附加条件</t>
    <phoneticPr fontId="4" type="noConversion"/>
  </si>
  <si>
    <t xml:space="preserve">    若同贵公司达成采购意向,需贵公司承诺该产品配置于本次报价不高于同等级医疗机构在近一年浙江省内成交最低价,成交后若发现有低于本次报价的,按低价支付货款.</t>
    <phoneticPr fontId="4" type="noConversion"/>
  </si>
  <si>
    <t>公司:                                   联系人及电话:</t>
    <phoneticPr fontId="4" type="noConversion"/>
  </si>
  <si>
    <t>展会或医疗专区价格(元)</t>
    <phoneticPr fontId="4" type="noConversion"/>
  </si>
  <si>
    <t>展会或医疗专区价格(元)</t>
    <phoneticPr fontId="4" type="noConversion"/>
  </si>
  <si>
    <t>最终报价(元)</t>
    <phoneticPr fontId="4" type="noConversion"/>
  </si>
  <si>
    <t>临海市中医院医疗设备采购报价单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</si>
</sst>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0.5"/>
      <color theme="1"/>
      <name val="Calibri"/>
      <family val="2"/>
    </font>
    <font>
      <sz val="9"/>
      <name val="宋体"/>
      <family val="3"/>
      <charset val="134"/>
      <scheme val="minor"/>
    </font>
    <font>
      <sz val="11"/>
      <color theme="1"/>
      <name val="宋体"/>
      <family val="3"/>
      <charset val="134"/>
      <scheme val="minor"/>
    </font>
    <font>
      <sz val="9"/>
      <name val="宋体"/>
      <family val="3"/>
      <charset val="134"/>
      <scheme val="minor"/>
    </font>
    <font>
      <sz val="10.5"/>
      <color theme="1"/>
      <name val="宋体"/>
      <family val="3"/>
      <charset val="134"/>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1" xfId="0" applyFill="1" applyBorder="1" applyAlignment="1">
      <alignment vertical="center" wrapText="1"/>
    </xf>
    <xf numFmtId="0" fontId="3"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0" xfId="0" applyFill="1" applyAlignment="1">
      <alignment vertical="center" wrapText="1"/>
    </xf>
    <xf numFmtId="0" fontId="0" fillId="2" borderId="2"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M6" sqref="M6"/>
    </sheetView>
  </sheetViews>
  <sheetFormatPr defaultColWidth="9" defaultRowHeight="13.5" x14ac:dyDescent="0.15"/>
  <cols>
    <col min="1" max="1" width="5.25" style="10" customWidth="1"/>
    <col min="2" max="2" width="17.75" style="10" customWidth="1"/>
    <col min="3" max="3" width="5.875" style="10" customWidth="1"/>
    <col min="4" max="4" width="4.75" style="10" customWidth="1"/>
    <col min="5" max="5" width="0" style="10" hidden="1" customWidth="1"/>
    <col min="6" max="8" width="9" style="10"/>
    <col min="9" max="9" width="20" style="10" customWidth="1"/>
    <col min="10" max="11" width="9.75" style="10" customWidth="1"/>
    <col min="12" max="12" width="9.125" style="10" customWidth="1"/>
    <col min="13" max="13" width="33.375" style="10" customWidth="1"/>
    <col min="14" max="16384" width="9" style="1"/>
  </cols>
  <sheetData>
    <row r="1" spans="1:13" ht="30" customHeight="1" x14ac:dyDescent="0.15">
      <c r="A1" s="17" t="s">
        <v>17</v>
      </c>
      <c r="B1" s="17"/>
      <c r="C1" s="17"/>
      <c r="D1" s="17"/>
      <c r="E1" s="17"/>
      <c r="F1" s="17"/>
      <c r="G1" s="17"/>
      <c r="H1" s="17"/>
      <c r="I1" s="17"/>
      <c r="J1" s="17"/>
      <c r="K1" s="17"/>
      <c r="L1" s="17"/>
      <c r="M1" s="17"/>
    </row>
    <row r="2" spans="1:13" ht="30" customHeight="1" x14ac:dyDescent="0.15">
      <c r="A2" s="21" t="s">
        <v>0</v>
      </c>
      <c r="B2" s="21" t="s">
        <v>1</v>
      </c>
      <c r="C2" s="21" t="s">
        <v>2</v>
      </c>
      <c r="D2" s="21" t="s">
        <v>10</v>
      </c>
      <c r="E2" s="3" t="s">
        <v>5</v>
      </c>
      <c r="F2" s="23" t="s">
        <v>6</v>
      </c>
      <c r="G2" s="14" t="s">
        <v>26</v>
      </c>
      <c r="H2" s="15"/>
      <c r="I2" s="15"/>
      <c r="J2" s="15"/>
      <c r="K2" s="15"/>
      <c r="L2" s="15"/>
      <c r="M2" s="16"/>
    </row>
    <row r="3" spans="1:13" ht="30" customHeight="1" x14ac:dyDescent="0.15">
      <c r="A3" s="22"/>
      <c r="B3" s="22"/>
      <c r="C3" s="22"/>
      <c r="D3" s="22"/>
      <c r="E3" s="3"/>
      <c r="F3" s="24"/>
      <c r="G3" s="3" t="s">
        <v>14</v>
      </c>
      <c r="H3" s="3" t="s">
        <v>15</v>
      </c>
      <c r="I3" s="3" t="s">
        <v>27</v>
      </c>
      <c r="J3" s="3" t="s">
        <v>18</v>
      </c>
      <c r="K3" s="3" t="s">
        <v>19</v>
      </c>
      <c r="L3" s="3" t="s">
        <v>16</v>
      </c>
      <c r="M3" s="4" t="s">
        <v>24</v>
      </c>
    </row>
    <row r="4" spans="1:13" ht="39.950000000000003" customHeight="1" x14ac:dyDescent="0.15">
      <c r="A4" s="5">
        <v>1</v>
      </c>
      <c r="B4" s="6" t="s">
        <v>7</v>
      </c>
      <c r="C4" s="5">
        <v>2</v>
      </c>
      <c r="D4" s="5" t="s">
        <v>9</v>
      </c>
      <c r="E4" s="2">
        <v>45000</v>
      </c>
      <c r="F4" s="2">
        <f t="shared" ref="F4:F10" si="0">C4*E4</f>
        <v>90000</v>
      </c>
      <c r="G4" s="2"/>
      <c r="H4" s="2"/>
      <c r="I4" s="2"/>
      <c r="J4" s="2"/>
      <c r="K4" s="2"/>
      <c r="L4" s="2"/>
      <c r="M4" s="7"/>
    </row>
    <row r="5" spans="1:13" ht="39.950000000000003" customHeight="1" x14ac:dyDescent="0.15">
      <c r="A5" s="5">
        <v>2</v>
      </c>
      <c r="B5" s="8" t="s">
        <v>21</v>
      </c>
      <c r="C5" s="5">
        <v>2</v>
      </c>
      <c r="D5" s="5" t="s">
        <v>9</v>
      </c>
      <c r="E5" s="2">
        <v>18000</v>
      </c>
      <c r="F5" s="2">
        <f t="shared" si="0"/>
        <v>36000</v>
      </c>
      <c r="G5" s="2"/>
      <c r="H5" s="2"/>
      <c r="I5" s="2"/>
      <c r="J5" s="2"/>
      <c r="L5" s="2"/>
      <c r="M5" s="7"/>
    </row>
    <row r="6" spans="1:13" ht="39.950000000000003" customHeight="1" x14ac:dyDescent="0.15">
      <c r="A6" s="5">
        <v>3</v>
      </c>
      <c r="B6" s="6" t="s">
        <v>20</v>
      </c>
      <c r="C6" s="5">
        <v>1</v>
      </c>
      <c r="D6" s="5" t="s">
        <v>9</v>
      </c>
      <c r="E6" s="2">
        <v>18000</v>
      </c>
      <c r="F6" s="2">
        <f t="shared" si="0"/>
        <v>18000</v>
      </c>
      <c r="G6" s="2"/>
      <c r="H6" s="2"/>
      <c r="I6" s="2"/>
      <c r="J6" s="2"/>
      <c r="K6" s="2"/>
      <c r="L6" s="2"/>
      <c r="M6" s="7"/>
    </row>
    <row r="7" spans="1:13" ht="39.950000000000003" customHeight="1" x14ac:dyDescent="0.15">
      <c r="A7" s="2">
        <v>4</v>
      </c>
      <c r="B7" s="9" t="s">
        <v>22</v>
      </c>
      <c r="C7" s="2">
        <v>1</v>
      </c>
      <c r="D7" s="5" t="s">
        <v>9</v>
      </c>
      <c r="E7" s="2">
        <v>11000</v>
      </c>
      <c r="F7" s="2">
        <f t="shared" si="0"/>
        <v>11000</v>
      </c>
      <c r="G7" s="2"/>
      <c r="H7" s="2"/>
      <c r="I7" s="2"/>
      <c r="J7" s="2"/>
      <c r="K7" s="2"/>
      <c r="L7" s="2"/>
      <c r="M7" s="7"/>
    </row>
    <row r="8" spans="1:13" ht="39.950000000000003" customHeight="1" x14ac:dyDescent="0.15">
      <c r="A8" s="2">
        <v>5</v>
      </c>
      <c r="B8" s="9" t="s">
        <v>3</v>
      </c>
      <c r="C8" s="2">
        <v>2</v>
      </c>
      <c r="D8" s="5" t="s">
        <v>9</v>
      </c>
      <c r="E8" s="2">
        <v>360</v>
      </c>
      <c r="F8" s="2">
        <f t="shared" si="0"/>
        <v>720</v>
      </c>
      <c r="G8" s="2"/>
      <c r="H8" s="2"/>
      <c r="I8" s="2"/>
      <c r="J8" s="2"/>
      <c r="K8" s="2"/>
      <c r="L8" s="2"/>
      <c r="M8" s="7"/>
    </row>
    <row r="9" spans="1:13" ht="39.950000000000003" customHeight="1" x14ac:dyDescent="0.15">
      <c r="A9" s="2">
        <v>6</v>
      </c>
      <c r="B9" s="9" t="s">
        <v>13</v>
      </c>
      <c r="C9" s="2">
        <v>1</v>
      </c>
      <c r="D9" s="5" t="s">
        <v>9</v>
      </c>
      <c r="E9" s="2">
        <v>1000</v>
      </c>
      <c r="F9" s="2">
        <f t="shared" si="0"/>
        <v>1000</v>
      </c>
      <c r="G9" s="2"/>
      <c r="H9" s="2"/>
      <c r="I9" s="2"/>
      <c r="J9" s="2"/>
      <c r="K9" s="2"/>
      <c r="L9" s="2"/>
      <c r="M9" s="7"/>
    </row>
    <row r="10" spans="1:13" ht="39.950000000000003" customHeight="1" x14ac:dyDescent="0.15">
      <c r="A10" s="2">
        <v>7</v>
      </c>
      <c r="B10" s="9" t="s">
        <v>12</v>
      </c>
      <c r="C10" s="2">
        <v>1</v>
      </c>
      <c r="D10" s="5" t="s">
        <v>9</v>
      </c>
      <c r="E10" s="2">
        <v>1000</v>
      </c>
      <c r="F10" s="2">
        <f t="shared" si="0"/>
        <v>1000</v>
      </c>
      <c r="G10" s="2"/>
      <c r="H10" s="2"/>
      <c r="I10" s="2"/>
      <c r="J10" s="2"/>
      <c r="K10" s="2"/>
      <c r="L10" s="2"/>
      <c r="M10" s="7"/>
    </row>
    <row r="11" spans="1:13" ht="39.950000000000003" customHeight="1" x14ac:dyDescent="0.15">
      <c r="A11" s="2">
        <v>8</v>
      </c>
      <c r="B11" s="9" t="s">
        <v>4</v>
      </c>
      <c r="C11" s="2">
        <v>1</v>
      </c>
      <c r="D11" s="5" t="s">
        <v>9</v>
      </c>
      <c r="E11" s="2">
        <v>3000</v>
      </c>
      <c r="F11" s="2">
        <f>C11*E11</f>
        <v>3000</v>
      </c>
      <c r="G11" s="2"/>
      <c r="H11" s="2"/>
      <c r="I11" s="2"/>
      <c r="J11" s="2"/>
      <c r="K11" s="2"/>
      <c r="L11" s="2"/>
      <c r="M11" s="7"/>
    </row>
    <row r="12" spans="1:13" ht="39.950000000000003" customHeight="1" x14ac:dyDescent="0.15">
      <c r="A12" s="2">
        <v>9</v>
      </c>
      <c r="B12" s="9" t="s">
        <v>8</v>
      </c>
      <c r="C12" s="2">
        <v>1</v>
      </c>
      <c r="D12" s="5" t="s">
        <v>9</v>
      </c>
      <c r="E12" s="2">
        <v>25000</v>
      </c>
      <c r="F12" s="2">
        <f>C12*E12</f>
        <v>25000</v>
      </c>
      <c r="G12" s="2"/>
      <c r="H12" s="2"/>
      <c r="I12" s="2"/>
      <c r="J12" s="2"/>
      <c r="K12" s="2"/>
      <c r="L12" s="2"/>
      <c r="M12" s="7"/>
    </row>
    <row r="13" spans="1:13" ht="39.950000000000003" customHeight="1" x14ac:dyDescent="0.15">
      <c r="A13" s="2">
        <v>10</v>
      </c>
      <c r="B13" s="9" t="s">
        <v>11</v>
      </c>
      <c r="C13" s="2">
        <v>1</v>
      </c>
      <c r="D13" s="5" t="s">
        <v>9</v>
      </c>
      <c r="E13" s="2">
        <v>380</v>
      </c>
      <c r="F13" s="2">
        <f>C13*E13</f>
        <v>380</v>
      </c>
      <c r="G13" s="2"/>
      <c r="H13" s="2"/>
      <c r="I13" s="2"/>
      <c r="J13" s="2"/>
      <c r="K13" s="2"/>
      <c r="L13" s="2"/>
      <c r="M13" s="7"/>
    </row>
    <row r="14" spans="1:13" ht="30" customHeight="1" x14ac:dyDescent="0.15">
      <c r="A14" s="18" t="s">
        <v>23</v>
      </c>
      <c r="B14" s="19"/>
      <c r="C14" s="19"/>
      <c r="D14" s="20"/>
      <c r="E14" s="3"/>
      <c r="F14" s="4">
        <f>SUM(F4:F13)</f>
        <v>186100</v>
      </c>
      <c r="G14" s="4"/>
      <c r="H14" s="4"/>
      <c r="I14" s="4"/>
      <c r="J14" s="4"/>
      <c r="K14" s="4"/>
      <c r="L14" s="4"/>
      <c r="M14" s="7"/>
    </row>
    <row r="15" spans="1:13" ht="36" customHeight="1" x14ac:dyDescent="0.15">
      <c r="A15" s="12" t="s">
        <v>25</v>
      </c>
      <c r="B15" s="13"/>
      <c r="C15" s="13"/>
      <c r="D15" s="13"/>
      <c r="E15" s="13"/>
      <c r="F15" s="13"/>
      <c r="G15" s="13"/>
      <c r="H15" s="13"/>
      <c r="I15" s="13"/>
      <c r="J15" s="13"/>
      <c r="K15" s="13"/>
      <c r="L15" s="13"/>
      <c r="M15" s="13"/>
    </row>
  </sheetData>
  <mergeCells count="9">
    <mergeCell ref="A15:M15"/>
    <mergeCell ref="G2:M2"/>
    <mergeCell ref="A1:M1"/>
    <mergeCell ref="A14:D14"/>
    <mergeCell ref="A2:A3"/>
    <mergeCell ref="B2:B3"/>
    <mergeCell ref="C2:C3"/>
    <mergeCell ref="D2:D3"/>
    <mergeCell ref="F2:F3"/>
  </mergeCells>
  <phoneticPr fontId="4" type="noConversion"/>
  <pageMargins left="0.19685039370078741" right="0.19685039370078741" top="0.31496062992125984"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6" workbookViewId="0">
      <selection activeCell="C8" sqref="C8"/>
    </sheetView>
  </sheetViews>
  <sheetFormatPr defaultColWidth="9" defaultRowHeight="13.5" x14ac:dyDescent="0.15"/>
  <cols>
    <col min="1" max="1" width="5.25" style="10" customWidth="1"/>
    <col min="2" max="2" width="17.75" style="10" customWidth="1"/>
    <col min="3" max="3" width="5.875" style="10" customWidth="1"/>
    <col min="4" max="4" width="4.75" style="10" customWidth="1"/>
    <col min="5" max="5" width="0" style="10" hidden="1" customWidth="1"/>
    <col min="6" max="8" width="9" style="10"/>
    <col min="9" max="9" width="20" style="10" customWidth="1"/>
    <col min="10" max="11" width="9.75" style="10" customWidth="1"/>
    <col min="12" max="12" width="9.125" style="10" customWidth="1"/>
    <col min="13" max="13" width="33.375" style="10" customWidth="1"/>
    <col min="14" max="16384" width="9" style="1"/>
  </cols>
  <sheetData>
    <row r="1" spans="1:13" ht="30" customHeight="1" x14ac:dyDescent="0.15">
      <c r="A1" s="17" t="s">
        <v>30</v>
      </c>
      <c r="B1" s="17"/>
      <c r="C1" s="17"/>
      <c r="D1" s="17"/>
      <c r="E1" s="17"/>
      <c r="F1" s="17"/>
      <c r="G1" s="17"/>
      <c r="H1" s="17"/>
      <c r="I1" s="17"/>
      <c r="J1" s="17"/>
      <c r="K1" s="17"/>
      <c r="L1" s="17"/>
      <c r="M1" s="17"/>
    </row>
    <row r="2" spans="1:13" ht="30" customHeight="1" x14ac:dyDescent="0.15">
      <c r="A2" s="21" t="s">
        <v>0</v>
      </c>
      <c r="B2" s="21" t="s">
        <v>1</v>
      </c>
      <c r="C2" s="21" t="s">
        <v>2</v>
      </c>
      <c r="D2" s="21" t="s">
        <v>10</v>
      </c>
      <c r="E2" s="3" t="s">
        <v>5</v>
      </c>
      <c r="F2" s="23" t="s">
        <v>6</v>
      </c>
      <c r="G2" s="14" t="s">
        <v>26</v>
      </c>
      <c r="H2" s="15"/>
      <c r="I2" s="15"/>
      <c r="J2" s="15"/>
      <c r="K2" s="15"/>
      <c r="L2" s="15"/>
      <c r="M2" s="16"/>
    </row>
    <row r="3" spans="1:13" ht="30" customHeight="1" x14ac:dyDescent="0.15">
      <c r="A3" s="22"/>
      <c r="B3" s="22"/>
      <c r="C3" s="22"/>
      <c r="D3" s="22"/>
      <c r="E3" s="3"/>
      <c r="F3" s="24"/>
      <c r="G3" s="3" t="s">
        <v>14</v>
      </c>
      <c r="H3" s="3" t="s">
        <v>15</v>
      </c>
      <c r="I3" s="3" t="s">
        <v>28</v>
      </c>
      <c r="J3" s="3" t="s">
        <v>29</v>
      </c>
      <c r="K3" s="3" t="s">
        <v>19</v>
      </c>
      <c r="L3" s="3" t="s">
        <v>16</v>
      </c>
      <c r="M3" s="4" t="s">
        <v>24</v>
      </c>
    </row>
    <row r="4" spans="1:13" ht="39.950000000000003" customHeight="1" x14ac:dyDescent="0.15">
      <c r="A4" s="11">
        <v>1</v>
      </c>
      <c r="B4" s="6" t="s">
        <v>7</v>
      </c>
      <c r="C4" s="11">
        <v>2</v>
      </c>
      <c r="D4" s="11" t="s">
        <v>9</v>
      </c>
      <c r="E4" s="2">
        <v>45000</v>
      </c>
      <c r="F4" s="2">
        <f t="shared" ref="F4:F10" si="0">C4*E4</f>
        <v>90000</v>
      </c>
      <c r="G4" s="2"/>
      <c r="H4" s="2"/>
      <c r="I4" s="2"/>
      <c r="J4" s="2"/>
      <c r="K4" s="2"/>
      <c r="L4" s="2"/>
      <c r="M4" s="7"/>
    </row>
    <row r="5" spans="1:13" ht="39.950000000000003" customHeight="1" x14ac:dyDescent="0.15">
      <c r="A5" s="11">
        <v>2</v>
      </c>
      <c r="B5" s="8" t="s">
        <v>21</v>
      </c>
      <c r="C5" s="11">
        <v>2</v>
      </c>
      <c r="D5" s="11" t="s">
        <v>9</v>
      </c>
      <c r="E5" s="2">
        <v>18000</v>
      </c>
      <c r="F5" s="2">
        <f t="shared" si="0"/>
        <v>36000</v>
      </c>
      <c r="G5" s="2"/>
      <c r="H5" s="2"/>
      <c r="I5" s="2"/>
      <c r="J5" s="2"/>
      <c r="L5" s="2"/>
      <c r="M5" s="7"/>
    </row>
    <row r="6" spans="1:13" ht="39.950000000000003" customHeight="1" x14ac:dyDescent="0.15">
      <c r="A6" s="11">
        <v>3</v>
      </c>
      <c r="B6" s="6" t="s">
        <v>20</v>
      </c>
      <c r="C6" s="11">
        <v>1</v>
      </c>
      <c r="D6" s="11" t="s">
        <v>9</v>
      </c>
      <c r="E6" s="2">
        <v>18000</v>
      </c>
      <c r="F6" s="2">
        <f t="shared" si="0"/>
        <v>18000</v>
      </c>
      <c r="G6" s="2"/>
      <c r="H6" s="2"/>
      <c r="I6" s="2"/>
      <c r="J6" s="2"/>
      <c r="K6" s="2"/>
      <c r="L6" s="2"/>
      <c r="M6" s="7"/>
    </row>
    <row r="7" spans="1:13" ht="39.950000000000003" customHeight="1" x14ac:dyDescent="0.15">
      <c r="A7" s="2">
        <v>4</v>
      </c>
      <c r="B7" s="9" t="s">
        <v>22</v>
      </c>
      <c r="C7" s="2">
        <v>1</v>
      </c>
      <c r="D7" s="11" t="s">
        <v>9</v>
      </c>
      <c r="E7" s="2">
        <v>11000</v>
      </c>
      <c r="F7" s="2">
        <f t="shared" si="0"/>
        <v>11000</v>
      </c>
      <c r="G7" s="2"/>
      <c r="H7" s="2"/>
      <c r="I7" s="2"/>
      <c r="J7" s="2"/>
      <c r="K7" s="2"/>
      <c r="L7" s="2"/>
      <c r="M7" s="7"/>
    </row>
    <row r="8" spans="1:13" ht="39.950000000000003" customHeight="1" x14ac:dyDescent="0.15">
      <c r="A8" s="2">
        <v>5</v>
      </c>
      <c r="B8" s="9" t="s">
        <v>3</v>
      </c>
      <c r="C8" s="2">
        <v>2</v>
      </c>
      <c r="D8" s="11" t="s">
        <v>9</v>
      </c>
      <c r="E8" s="2">
        <v>360</v>
      </c>
      <c r="F8" s="2">
        <f t="shared" si="0"/>
        <v>720</v>
      </c>
      <c r="G8" s="2"/>
      <c r="H8" s="2"/>
      <c r="I8" s="2"/>
      <c r="J8" s="2"/>
      <c r="K8" s="2"/>
      <c r="L8" s="2"/>
      <c r="M8" s="7"/>
    </row>
    <row r="9" spans="1:13" ht="39.950000000000003" customHeight="1" x14ac:dyDescent="0.15">
      <c r="A9" s="2">
        <v>6</v>
      </c>
      <c r="B9" s="9" t="s">
        <v>13</v>
      </c>
      <c r="C9" s="2">
        <v>1</v>
      </c>
      <c r="D9" s="11" t="s">
        <v>9</v>
      </c>
      <c r="E9" s="2">
        <v>1000</v>
      </c>
      <c r="F9" s="2">
        <f t="shared" si="0"/>
        <v>1000</v>
      </c>
      <c r="G9" s="2"/>
      <c r="H9" s="2"/>
      <c r="I9" s="2"/>
      <c r="J9" s="2"/>
      <c r="K9" s="2"/>
      <c r="L9" s="2"/>
      <c r="M9" s="7"/>
    </row>
    <row r="10" spans="1:13" ht="39.950000000000003" customHeight="1" x14ac:dyDescent="0.15">
      <c r="A10" s="2">
        <v>7</v>
      </c>
      <c r="B10" s="9" t="s">
        <v>12</v>
      </c>
      <c r="C10" s="2">
        <v>1</v>
      </c>
      <c r="D10" s="11" t="s">
        <v>9</v>
      </c>
      <c r="E10" s="2">
        <v>1000</v>
      </c>
      <c r="F10" s="2">
        <f t="shared" si="0"/>
        <v>1000</v>
      </c>
      <c r="G10" s="2"/>
      <c r="H10" s="2"/>
      <c r="I10" s="2"/>
      <c r="J10" s="2"/>
      <c r="K10" s="2"/>
      <c r="L10" s="2"/>
      <c r="M10" s="7"/>
    </row>
    <row r="11" spans="1:13" ht="39.950000000000003" customHeight="1" x14ac:dyDescent="0.15">
      <c r="A11" s="2">
        <v>8</v>
      </c>
      <c r="B11" s="9" t="s">
        <v>4</v>
      </c>
      <c r="C11" s="2">
        <v>1</v>
      </c>
      <c r="D11" s="11" t="s">
        <v>9</v>
      </c>
      <c r="E11" s="2">
        <v>3000</v>
      </c>
      <c r="F11" s="2">
        <f>C11*E11</f>
        <v>3000</v>
      </c>
      <c r="G11" s="2"/>
      <c r="H11" s="2"/>
      <c r="I11" s="2"/>
      <c r="J11" s="2"/>
      <c r="K11" s="2"/>
      <c r="L11" s="2"/>
      <c r="M11" s="7"/>
    </row>
    <row r="12" spans="1:13" ht="39.950000000000003" customHeight="1" x14ac:dyDescent="0.15">
      <c r="A12" s="2">
        <v>9</v>
      </c>
      <c r="B12" s="9" t="s">
        <v>8</v>
      </c>
      <c r="C12" s="2">
        <v>1</v>
      </c>
      <c r="D12" s="11" t="s">
        <v>9</v>
      </c>
      <c r="E12" s="2">
        <v>25000</v>
      </c>
      <c r="F12" s="2">
        <f>C12*E12</f>
        <v>25000</v>
      </c>
      <c r="G12" s="2"/>
      <c r="H12" s="2"/>
      <c r="I12" s="2"/>
      <c r="J12" s="2"/>
      <c r="K12" s="2"/>
      <c r="L12" s="2"/>
      <c r="M12" s="7"/>
    </row>
    <row r="13" spans="1:13" ht="39.950000000000003" customHeight="1" x14ac:dyDescent="0.15">
      <c r="A13" s="2">
        <v>10</v>
      </c>
      <c r="B13" s="9" t="s">
        <v>11</v>
      </c>
      <c r="C13" s="2">
        <v>1</v>
      </c>
      <c r="D13" s="11" t="s">
        <v>9</v>
      </c>
      <c r="E13" s="2">
        <v>380</v>
      </c>
      <c r="F13" s="2">
        <f>C13*E13</f>
        <v>380</v>
      </c>
      <c r="G13" s="2"/>
      <c r="H13" s="2"/>
      <c r="I13" s="2"/>
      <c r="J13" s="2"/>
      <c r="K13" s="2"/>
      <c r="L13" s="2"/>
      <c r="M13" s="7"/>
    </row>
    <row r="14" spans="1:13" ht="30" customHeight="1" x14ac:dyDescent="0.15">
      <c r="A14" s="18" t="s">
        <v>23</v>
      </c>
      <c r="B14" s="19"/>
      <c r="C14" s="19"/>
      <c r="D14" s="20"/>
      <c r="E14" s="3"/>
      <c r="F14" s="4">
        <f>SUM(F4:F13)</f>
        <v>186100</v>
      </c>
      <c r="G14" s="4"/>
      <c r="H14" s="4"/>
      <c r="I14" s="4"/>
      <c r="J14" s="4"/>
      <c r="K14" s="4"/>
      <c r="L14" s="4"/>
      <c r="M14" s="7"/>
    </row>
    <row r="15" spans="1:13" ht="36" customHeight="1" x14ac:dyDescent="0.15">
      <c r="A15" s="12" t="s">
        <v>25</v>
      </c>
      <c r="B15" s="13"/>
      <c r="C15" s="13"/>
      <c r="D15" s="13"/>
      <c r="E15" s="13"/>
      <c r="F15" s="13"/>
      <c r="G15" s="13"/>
      <c r="H15" s="13"/>
      <c r="I15" s="13"/>
      <c r="J15" s="13"/>
      <c r="K15" s="13"/>
      <c r="L15" s="13"/>
      <c r="M15" s="13"/>
    </row>
  </sheetData>
  <mergeCells count="9">
    <mergeCell ref="A14:D14"/>
    <mergeCell ref="A15:M15"/>
    <mergeCell ref="A1:M1"/>
    <mergeCell ref="A2:A3"/>
    <mergeCell ref="B2:B3"/>
    <mergeCell ref="C2:C3"/>
    <mergeCell ref="D2:D3"/>
    <mergeCell ref="F2:F3"/>
    <mergeCell ref="G2:M2"/>
  </mergeCells>
  <phoneticPr fontId="2" type="noConversion"/>
  <pageMargins left="0.19685039370078741" right="0.19685039370078741" top="0.31496062992125984"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附表(1)-初次报价</vt:lpstr>
      <vt:lpstr>附表(2)-最终报价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2023-07-07T08:54:18Z</cp:lastPrinted>
  <dcterms:created xsi:type="dcterms:W3CDTF">2023-06-26T06:40:00Z</dcterms:created>
  <dcterms:modified xsi:type="dcterms:W3CDTF">2023-07-07T08:54:45Z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52EADC62BFB24636A06D1E0B63998575_12</vt:lpwstr>
  </property>
  <property fmtid="{D5CDD505-2E9C-101B-9397-08002B2CF9AE}" pid="3" name="KSOProductBuildVer">
    <vt:lpwstr>2052-11.1.0.14036</vt:lpwstr>
  </property>
</Properties>
</file>